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учкина\Documents\Информаци о доходах и расходах за услуги по использованию инфраструктуры ВВП\"/>
    </mc:Choice>
  </mc:AlternateContent>
  <bookViews>
    <workbookView xWindow="0" yWindow="0" windowWidth="28800" windowHeight="11700"/>
  </bookViews>
  <sheets>
    <sheet name="АВ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C9" i="1" l="1"/>
  <c r="G9" i="1" s="1"/>
  <c r="D9" i="1"/>
  <c r="H9" i="1" s="1"/>
  <c r="G10" i="1"/>
  <c r="H10" i="1"/>
  <c r="G11" i="1"/>
  <c r="H11" i="1"/>
  <c r="G12" i="1"/>
  <c r="H12" i="1"/>
</calcChain>
</file>

<file path=xl/sharedStrings.xml><?xml version="1.0" encoding="utf-8"?>
<sst xmlns="http://schemas.openxmlformats.org/spreadsheetml/2006/main" count="28" uniqueCount="24">
  <si>
    <t>тыс.куб.м.*км</t>
  </si>
  <si>
    <t>Оборот суммарного модуля</t>
  </si>
  <si>
    <t>тыс.куб.м.</t>
  </si>
  <si>
    <t>Суммарный модуль</t>
  </si>
  <si>
    <t xml:space="preserve">ЕД.  </t>
  </si>
  <si>
    <t>Судопоток</t>
  </si>
  <si>
    <t>Колхозник-п.Стрелецкое</t>
  </si>
  <si>
    <t>год</t>
  </si>
  <si>
    <t>Ед. измерения</t>
  </si>
  <si>
    <t>Показатели</t>
  </si>
  <si>
    <t>Объем услуг по участкам</t>
  </si>
  <si>
    <t>За проход иностранных судов (без НДС) в т.ч. по странам:</t>
  </si>
  <si>
    <t>Лоцманский сбор</t>
  </si>
  <si>
    <t>Навигационный сбор</t>
  </si>
  <si>
    <t>Вид сбора:</t>
  </si>
  <si>
    <t>в т.ч. I кв.</t>
  </si>
  <si>
    <t>Финансовый результат</t>
  </si>
  <si>
    <r>
      <t xml:space="preserve">Расходы                         </t>
    </r>
    <r>
      <rPr>
        <sz val="10"/>
        <rFont val="Times New Roman"/>
        <family val="1"/>
        <charset val="204"/>
      </rPr>
      <t>(без распределяемых)</t>
    </r>
  </si>
  <si>
    <t>Доходы</t>
  </si>
  <si>
    <t>тыс. руб.</t>
  </si>
  <si>
    <t xml:space="preserve">Информация о доходах и расходах от взимания сборов в речных портах, а также за услуги по использованию инфраструктуры внутренних водных путей, оказываемые ФБУ "Администрация Волжского бассейна"                                              </t>
  </si>
  <si>
    <t>Приложение 1</t>
  </si>
  <si>
    <t>1 квартал</t>
  </si>
  <si>
    <t>за 1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</si>
</sst>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4" fontId="1" fillId="0" borderId="3" xfId="0" applyNumberFormat="1" applyFont="1" applyBorder="1"/>
    <xf numFmtId="0" fontId="1" fillId="0" borderId="3" xfId="0" applyFont="1" applyBorder="1"/>
    <xf numFmtId="0" fontId="5" fillId="0" borderId="0" xfId="0" applyFont="1"/>
    <xf numFmtId="0" fontId="1" fillId="0" borderId="3" xfId="0" applyFont="1" applyBorder="1" applyAlignment="1">
      <alignment wrapText="1"/>
    </xf>
    <xf numFmtId="0" fontId="1" fillId="0" borderId="3" xfId="0" applyFont="1" applyBorder="1" applyAlignment="1"/>
    <xf numFmtId="164" fontId="3" fillId="0" borderId="3" xfId="0" applyNumberFormat="1" applyFont="1" applyBorder="1"/>
    <xf numFmtId="0" fontId="3" fillId="0" borderId="3" xfId="0" applyFont="1" applyBorder="1"/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3" fontId="1" fillId="2" borderId="2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80" zoomScaleNormal="80" workbookViewId="0">
      <selection activeCell="G22" sqref="G22:H22"/>
    </sheetView>
  </sheetViews>
  <sheetFormatPr defaultRowHeight="15" x14ac:dyDescent="0.25"/>
  <cols>
    <col min="1" max="1" width="2.42578125" customWidth="1"/>
    <col min="2" max="2" width="25" customWidth="1"/>
    <col min="3" max="6" width="10.7109375" customWidth="1"/>
    <col min="7" max="7" width="11.85546875" customWidth="1"/>
    <col min="8" max="8" width="12.28515625" customWidth="1"/>
  </cols>
  <sheetData>
    <row r="1" spans="1:9" ht="18.75" x14ac:dyDescent="0.3">
      <c r="A1" s="4"/>
      <c r="B1" s="4"/>
      <c r="C1" s="4"/>
      <c r="D1" s="4"/>
      <c r="E1" s="4"/>
      <c r="F1" s="4"/>
      <c r="G1" s="4"/>
      <c r="H1" s="11" t="s">
        <v>21</v>
      </c>
      <c r="I1" s="1"/>
    </row>
    <row r="2" spans="1:9" ht="18.75" x14ac:dyDescent="0.3">
      <c r="A2" s="4"/>
      <c r="B2" s="4"/>
      <c r="C2" s="4"/>
      <c r="D2" s="4"/>
      <c r="E2" s="4"/>
      <c r="F2" s="4"/>
      <c r="G2" s="4"/>
      <c r="H2" s="4"/>
      <c r="I2" s="1"/>
    </row>
    <row r="3" spans="1:9" ht="60" customHeight="1" x14ac:dyDescent="0.3">
      <c r="A3" s="4"/>
      <c r="B3" s="12" t="s">
        <v>20</v>
      </c>
      <c r="C3" s="12"/>
      <c r="D3" s="12"/>
      <c r="E3" s="12"/>
      <c r="F3" s="12"/>
      <c r="G3" s="12"/>
      <c r="H3" s="12"/>
      <c r="I3" s="1"/>
    </row>
    <row r="4" spans="1:9" ht="18.75" customHeight="1" x14ac:dyDescent="0.3">
      <c r="A4" s="4"/>
      <c r="B4" s="13" t="s">
        <v>23</v>
      </c>
      <c r="C4" s="13"/>
      <c r="D4" s="13"/>
      <c r="E4" s="13"/>
      <c r="F4" s="13"/>
      <c r="G4" s="13"/>
      <c r="H4" s="13"/>
      <c r="I4" s="1"/>
    </row>
    <row r="5" spans="1:9" ht="18.75" x14ac:dyDescent="0.3">
      <c r="A5" s="4"/>
      <c r="B5" s="4"/>
      <c r="C5" s="4"/>
      <c r="D5" s="4"/>
      <c r="E5" s="4"/>
      <c r="F5" s="4"/>
      <c r="G5" s="4"/>
      <c r="H5" s="4"/>
      <c r="I5" s="1"/>
    </row>
    <row r="6" spans="1:9" ht="18.75" x14ac:dyDescent="0.3">
      <c r="A6" s="4"/>
      <c r="B6" s="4"/>
      <c r="C6" s="4"/>
      <c r="D6" s="4"/>
      <c r="E6" s="4"/>
      <c r="F6" s="4"/>
      <c r="G6" s="4"/>
      <c r="H6" s="10" t="s">
        <v>19</v>
      </c>
      <c r="I6" s="1"/>
    </row>
    <row r="7" spans="1:9" ht="32.25" customHeight="1" x14ac:dyDescent="0.3">
      <c r="A7" s="4"/>
      <c r="B7" s="14"/>
      <c r="C7" s="16" t="s">
        <v>18</v>
      </c>
      <c r="D7" s="17"/>
      <c r="E7" s="18" t="s">
        <v>17</v>
      </c>
      <c r="F7" s="19"/>
      <c r="G7" s="20" t="s">
        <v>16</v>
      </c>
      <c r="H7" s="20"/>
      <c r="I7" s="1"/>
    </row>
    <row r="8" spans="1:9" ht="18.75" customHeight="1" x14ac:dyDescent="0.3">
      <c r="A8" s="4"/>
      <c r="B8" s="15"/>
      <c r="C8" s="9" t="s">
        <v>7</v>
      </c>
      <c r="D8" s="9" t="s">
        <v>15</v>
      </c>
      <c r="E8" s="9" t="s">
        <v>7</v>
      </c>
      <c r="F8" s="9" t="s">
        <v>15</v>
      </c>
      <c r="G8" s="9" t="s">
        <v>7</v>
      </c>
      <c r="H8" s="9" t="s">
        <v>15</v>
      </c>
      <c r="I8" s="1"/>
    </row>
    <row r="9" spans="1:9" ht="18.75" x14ac:dyDescent="0.3">
      <c r="A9" s="4"/>
      <c r="B9" s="8" t="s">
        <v>14</v>
      </c>
      <c r="C9" s="7">
        <f>C10+C11+C12</f>
        <v>0</v>
      </c>
      <c r="D9" s="7">
        <f>D10+D11+D12</f>
        <v>0</v>
      </c>
      <c r="E9" s="7">
        <f>SUM(E10:E12)</f>
        <v>26396.2</v>
      </c>
      <c r="F9" s="7">
        <f>SUM(F10:F12)</f>
        <v>26396.2</v>
      </c>
      <c r="G9" s="7">
        <f t="shared" ref="G9:H12" si="0">C9-E9</f>
        <v>-26396.2</v>
      </c>
      <c r="H9" s="7">
        <f t="shared" si="0"/>
        <v>-26396.2</v>
      </c>
      <c r="I9" s="1"/>
    </row>
    <row r="10" spans="1:9" ht="18.75" x14ac:dyDescent="0.3">
      <c r="A10" s="4"/>
      <c r="B10" s="6" t="s">
        <v>13</v>
      </c>
      <c r="C10" s="2">
        <v>0</v>
      </c>
      <c r="D10" s="2">
        <v>0</v>
      </c>
      <c r="E10" s="2">
        <v>26396.2</v>
      </c>
      <c r="F10" s="2">
        <v>26396.2</v>
      </c>
      <c r="G10" s="2">
        <f t="shared" si="0"/>
        <v>-26396.2</v>
      </c>
      <c r="H10" s="2">
        <f t="shared" si="0"/>
        <v>-26396.2</v>
      </c>
      <c r="I10" s="1"/>
    </row>
    <row r="11" spans="1:9" ht="18.75" x14ac:dyDescent="0.3">
      <c r="A11" s="4"/>
      <c r="B11" s="3" t="s">
        <v>12</v>
      </c>
      <c r="C11" s="2">
        <v>0</v>
      </c>
      <c r="D11" s="2">
        <v>0</v>
      </c>
      <c r="E11" s="2">
        <v>0</v>
      </c>
      <c r="F11" s="2">
        <v>0</v>
      </c>
      <c r="G11" s="2">
        <f t="shared" si="0"/>
        <v>0</v>
      </c>
      <c r="H11" s="2">
        <f t="shared" si="0"/>
        <v>0</v>
      </c>
      <c r="I11" s="1"/>
    </row>
    <row r="12" spans="1:9" ht="48" x14ac:dyDescent="0.3">
      <c r="A12" s="4"/>
      <c r="B12" s="5" t="s">
        <v>11</v>
      </c>
      <c r="C12" s="2">
        <v>0</v>
      </c>
      <c r="D12" s="2">
        <v>0</v>
      </c>
      <c r="E12" s="2">
        <v>0</v>
      </c>
      <c r="F12" s="2">
        <v>0</v>
      </c>
      <c r="G12" s="2">
        <f t="shared" si="0"/>
        <v>0</v>
      </c>
      <c r="H12" s="2">
        <f t="shared" si="0"/>
        <v>0</v>
      </c>
      <c r="I12" s="1"/>
    </row>
    <row r="13" spans="1:9" ht="18.75" x14ac:dyDescent="0.3">
      <c r="A13" s="4"/>
      <c r="B13" s="3"/>
      <c r="C13" s="2"/>
      <c r="D13" s="2"/>
      <c r="E13" s="2"/>
      <c r="F13" s="2"/>
      <c r="G13" s="2"/>
      <c r="H13" s="2"/>
      <c r="I13" s="1"/>
    </row>
    <row r="14" spans="1:9" ht="18.75" x14ac:dyDescent="0.3">
      <c r="A14" s="4"/>
      <c r="B14" s="3"/>
      <c r="C14" s="2"/>
      <c r="D14" s="2"/>
      <c r="E14" s="2"/>
      <c r="F14" s="2"/>
      <c r="G14" s="2"/>
      <c r="H14" s="2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ht="18.75" x14ac:dyDescent="0.3">
      <c r="A17" s="1"/>
      <c r="B17" s="21" t="s">
        <v>10</v>
      </c>
      <c r="C17" s="22"/>
      <c r="D17" s="22"/>
      <c r="E17" s="22"/>
      <c r="F17" s="22"/>
      <c r="G17" s="22"/>
      <c r="H17" s="23"/>
      <c r="I17" s="1"/>
    </row>
    <row r="18" spans="1:9" ht="15.75" x14ac:dyDescent="0.25">
      <c r="A18" s="1"/>
      <c r="B18" s="24" t="s">
        <v>9</v>
      </c>
      <c r="C18" s="25"/>
      <c r="D18" s="26" t="s">
        <v>8</v>
      </c>
      <c r="E18" s="26"/>
      <c r="F18" s="26"/>
      <c r="G18" s="27" t="s">
        <v>22</v>
      </c>
      <c r="H18" s="25"/>
      <c r="I18" s="1"/>
    </row>
    <row r="19" spans="1:9" ht="15.75" x14ac:dyDescent="0.25">
      <c r="A19" s="1"/>
      <c r="B19" s="28" t="s">
        <v>6</v>
      </c>
      <c r="C19" s="29"/>
      <c r="D19" s="26"/>
      <c r="E19" s="26"/>
      <c r="F19" s="26"/>
      <c r="G19" s="30"/>
      <c r="H19" s="31"/>
      <c r="I19" s="1"/>
    </row>
    <row r="20" spans="1:9" ht="15.75" x14ac:dyDescent="0.25">
      <c r="A20" s="1"/>
      <c r="B20" s="32" t="s">
        <v>5</v>
      </c>
      <c r="C20" s="33"/>
      <c r="D20" s="26" t="s">
        <v>4</v>
      </c>
      <c r="E20" s="26"/>
      <c r="F20" s="26"/>
      <c r="G20" s="34">
        <v>111</v>
      </c>
      <c r="H20" s="35"/>
      <c r="I20" s="1"/>
    </row>
    <row r="21" spans="1:9" ht="15.75" x14ac:dyDescent="0.25">
      <c r="A21" s="1"/>
      <c r="B21" s="32" t="s">
        <v>3</v>
      </c>
      <c r="C21" s="33"/>
      <c r="D21" s="26" t="s">
        <v>2</v>
      </c>
      <c r="E21" s="26"/>
      <c r="F21" s="26"/>
      <c r="G21" s="34">
        <v>390</v>
      </c>
      <c r="H21" s="35"/>
      <c r="I21" s="1"/>
    </row>
    <row r="22" spans="1:9" ht="15.75" x14ac:dyDescent="0.25">
      <c r="A22" s="1"/>
      <c r="B22" s="32" t="s">
        <v>1</v>
      </c>
      <c r="C22" s="33"/>
      <c r="D22" s="26" t="s">
        <v>0</v>
      </c>
      <c r="E22" s="26"/>
      <c r="F22" s="26"/>
      <c r="G22" s="34">
        <v>100136</v>
      </c>
      <c r="H22" s="35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</sheetData>
  <mergeCells count="22">
    <mergeCell ref="B22:C22"/>
    <mergeCell ref="D22:F22"/>
    <mergeCell ref="G22:H22"/>
    <mergeCell ref="B20:C20"/>
    <mergeCell ref="D20:F20"/>
    <mergeCell ref="G20:H20"/>
    <mergeCell ref="B21:C21"/>
    <mergeCell ref="D21:F21"/>
    <mergeCell ref="G21:H21"/>
    <mergeCell ref="B17:H17"/>
    <mergeCell ref="B18:C18"/>
    <mergeCell ref="D18:F18"/>
    <mergeCell ref="G18:H18"/>
    <mergeCell ref="B19:C19"/>
    <mergeCell ref="D19:F19"/>
    <mergeCell ref="G19:H19"/>
    <mergeCell ref="B3:H3"/>
    <mergeCell ref="B4:H4"/>
    <mergeCell ref="B7:B8"/>
    <mergeCell ref="C7:D7"/>
    <mergeCell ref="E7:F7"/>
    <mergeCell ref="G7:H7"/>
  </mergeCells>
  <pageMargins left="0.59055118110236227" right="0.1968503937007874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АВБ</vt:lpstr>
    </vt:vector>
  </TitlesOfParts>
  <Company>DNA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Ручкина</dc:creator>
  <cp:lastModifiedBy>Ручкина</cp:lastModifiedBy>
  <cp:lastPrinted>2023-04-27T10:43:31Z</cp:lastPrinted>
  <dcterms:created xsi:type="dcterms:W3CDTF">2020-04-09T07:47:52Z</dcterms:created>
  <dcterms:modified xsi:type="dcterms:W3CDTF">2023-04-27T10:53:35Z</dcterms:modified>
</cp:coreProperties>
</file>